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802" activeTab="0"/>
  </bookViews>
  <sheets>
    <sheet name="DANE" sheetId="1" r:id="rId1"/>
    <sheet name="NIERUCHOMOŚCI" sheetId="2" r:id="rId2"/>
    <sheet name="RUCHOMOŚCI" sheetId="3" r:id="rId3"/>
    <sheet name="WYKAZ " sheetId="4" r:id="rId4"/>
  </sheets>
  <definedNames>
    <definedName name="_xlnm.Print_Area" localSheetId="2">'RUCHOMOŚCI'!$B$3:$B$24</definedName>
  </definedNames>
  <calcPr fullCalcOnLoad="1"/>
</workbook>
</file>

<file path=xl/sharedStrings.xml><?xml version="1.0" encoding="utf-8"?>
<sst xmlns="http://schemas.openxmlformats.org/spreadsheetml/2006/main" count="77" uniqueCount="75">
  <si>
    <t>Adres</t>
  </si>
  <si>
    <t>RAZEM</t>
  </si>
  <si>
    <t>Nazwa nieruchomości</t>
  </si>
  <si>
    <t>Rodzaj ruchomości</t>
  </si>
  <si>
    <t>Środki trwałe KŚT III</t>
  </si>
  <si>
    <t>Środki trwałe KŚT IV</t>
  </si>
  <si>
    <t>Środki trwałe KŚT V</t>
  </si>
  <si>
    <t>Środki trwałe KŚT VI</t>
  </si>
  <si>
    <t>Środki trwałe KŚT VIII</t>
  </si>
  <si>
    <t>NIERUCHOMOŚCI</t>
  </si>
  <si>
    <t>Inne</t>
  </si>
  <si>
    <t>Lp.</t>
  </si>
  <si>
    <t>NIP</t>
  </si>
  <si>
    <t>REGON</t>
  </si>
  <si>
    <t>PKD</t>
  </si>
  <si>
    <t>ADRES</t>
  </si>
  <si>
    <t xml:space="preserve">Nazwa </t>
  </si>
  <si>
    <t>Właściciel</t>
  </si>
  <si>
    <t>RAZEM Środki trwałe</t>
  </si>
  <si>
    <t>RAZEM Ruchomości pozostałe</t>
  </si>
  <si>
    <t>Nakłady inwestycyjne na remonty, wykończenie wnętrz w budynkach własnych</t>
  </si>
  <si>
    <t>Nakłady adaptacyjne w pomieszczeniach najmowanych, dzierżawionych itp.</t>
  </si>
  <si>
    <t>Mienie zgłoszono wg wartości:</t>
  </si>
  <si>
    <t>NAZWA:</t>
  </si>
  <si>
    <t>Wartość</t>
  </si>
  <si>
    <t xml:space="preserve">Wartość </t>
  </si>
  <si>
    <t>RAZEM RUCHOMOŚCI</t>
  </si>
  <si>
    <t>Wartości pieniężne w schowku (przewidywany maksymalny stan dzienny)</t>
  </si>
  <si>
    <t xml:space="preserve">Mienie użyczone, najmowane lub użytkowane na podstawie innej podobnej formy korzystania z cudzej rzeczy (wykaz w następnej zakładce) </t>
  </si>
  <si>
    <t xml:space="preserve">                       RUCHOMOŚCI</t>
  </si>
  <si>
    <t xml:space="preserve">Zapasy wojenne </t>
  </si>
  <si>
    <t>Środki trwałe KŚT VII ( z wyłączeniem pojazdów podlegających ubezpieczeniom komunikacyjnym)</t>
  </si>
  <si>
    <t>WYKAZ RUCHOMEGO MIENIA UŻYCZONEGO, NAJMOWANEGO LUB UŻYTKOWANEGO NA PODSTAWIE INNEJ PODOBNEJ FORMY KORZYSTANIA Z CUDZEJ RZECZY</t>
  </si>
  <si>
    <t>Wojewódzki Specjalistyczny Szpital Dziecięcy im. Św. Ludwika</t>
  </si>
  <si>
    <t>31-503 Kraków, ul: Strzelecka 2</t>
  </si>
  <si>
    <t>675-11-99-459</t>
  </si>
  <si>
    <t>8610Z</t>
  </si>
  <si>
    <t>Budynek Główny</t>
  </si>
  <si>
    <t>ul. Strzelecka 2 – grupa 1</t>
  </si>
  <si>
    <t>Budynek im. Prof. Jakubowskiego</t>
  </si>
  <si>
    <t xml:space="preserve">Jakubowskiego
ul. Strzelecka 2A – grupa 1
</t>
  </si>
  <si>
    <t>Budowle – grupa 2</t>
  </si>
  <si>
    <t>Wartośc mienia zgłoszona do ubezpieczenia</t>
  </si>
  <si>
    <t>Umowna wartość odtworzeniowa nowa*</t>
  </si>
  <si>
    <t>Wartość księgowa  brutto</t>
  </si>
  <si>
    <t>*Budynki Zamawiającego zostają przyjęte przez Wykonawcę do ubezpieczenia w wartości księgowej brutto lub wartości odtworzeniowej nowej, która jest umowną wartością odtworzeniową ustaloną na podstawie wysokości wskaźnika przeliczeniowego kosztu odtworzenia 1m2 powierzchni użytkowej budynków mieszkalnych ustalonego na podstawie Rozporządzenia NR 76/12 Wojewody Małopolskiego z dnia 28 marca 2012 r. – powyższy wskaźnik wynosi dla miasta Krakowa –  4.377,00 zł.</t>
  </si>
  <si>
    <t>księgowa brutto</t>
  </si>
  <si>
    <t>Vitros 350</t>
  </si>
  <si>
    <t>Johnson&amp;Johnson</t>
  </si>
  <si>
    <t>Roche Diagnostics Polska</t>
  </si>
  <si>
    <t>Sysmex Polska</t>
  </si>
  <si>
    <t>Clinitek Advantus</t>
  </si>
  <si>
    <t>Siemens</t>
  </si>
  <si>
    <t>Uni Cap 100</t>
  </si>
  <si>
    <t>HVD Holding AG</t>
  </si>
  <si>
    <t>Zestaw do metody Elisa</t>
  </si>
  <si>
    <t>Biomedica Poland</t>
  </si>
  <si>
    <t>Lisascan EM</t>
  </si>
  <si>
    <t>PPHH Bor-Pol Mariusz Borkowski</t>
  </si>
  <si>
    <t>Vacuette</t>
  </si>
  <si>
    <t>PZ Cormay</t>
  </si>
  <si>
    <t>System Bactec 9050</t>
  </si>
  <si>
    <t>DIAD-MED.</t>
  </si>
  <si>
    <t>Analizator immunodiagnostyczny</t>
  </si>
  <si>
    <t>Radiometer</t>
  </si>
  <si>
    <t>pompa do żywienia Flocore Infinity</t>
  </si>
  <si>
    <t>Nutricia Polska</t>
  </si>
  <si>
    <t>Medikiosk</t>
  </si>
  <si>
    <t>Fundacja Nutricia</t>
  </si>
  <si>
    <t>analizator  COBAS U411</t>
  </si>
  <si>
    <t>analizator SYSMEX XN-550</t>
  </si>
  <si>
    <t xml:space="preserve">DANE </t>
  </si>
  <si>
    <t>Środki obrotowe - np.stany magazynowe, apteczne, środki czystości, opał, materiały eksploatacyjne (maksymalny przewidywany stan dzienny)</t>
  </si>
  <si>
    <t>Pozostałe wyposażenie (np. mienie niskocenne, inne rejestry)</t>
  </si>
  <si>
    <t xml:space="preserve">Załącznik nr 4 Rejestr majatku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</si>
</sst>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0">
    <font>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Calibri"/>
      <family val="2"/>
    </font>
    <font>
      <sz val="10"/>
      <name val="Calibri"/>
      <family val="2"/>
    </font>
    <font>
      <b/>
      <sz val="12"/>
      <name val="Calibri"/>
      <family val="2"/>
    </font>
    <font>
      <sz val="8"/>
      <name val="Calibri"/>
      <family val="2"/>
    </font>
    <font>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3" tint="0.59999001026153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bottom style="thin"/>
    </border>
    <border>
      <left/>
      <right style="thin"/>
      <top>
        <color indexed="63"/>
      </top>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3" applyNumberFormat="0" applyFill="0" applyAlignment="0" applyProtection="0"/>
    <xf numFmtId="0" fontId="29" fillId="29" borderId="4" applyNumberFormat="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27" borderId="1" applyNumberFormat="0" applyAlignment="0" applyProtection="0"/>
    <xf numFmtId="9" fontId="0" fillId="0" borderId="0" applyFon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2" borderId="0" applyNumberFormat="0" applyBorder="0" applyAlignment="0" applyProtection="0"/>
  </cellStyleXfs>
  <cellXfs count="62">
    <xf numFmtId="0" fontId="0" fillId="0" borderId="0" xfId="0" applyAlignment="1">
      <alignment/>
    </xf>
    <xf numFmtId="0" fontId="18" fillId="33" borderId="0" xfId="0" applyFont="1" applyFill="1" applyBorder="1" applyAlignment="1">
      <alignment vertical="center"/>
    </xf>
    <xf numFmtId="0" fontId="19" fillId="33" borderId="0" xfId="0" applyFont="1" applyFill="1" applyBorder="1" applyAlignment="1">
      <alignment vertical="center"/>
    </xf>
    <xf numFmtId="0" fontId="19" fillId="33" borderId="10" xfId="0" applyFont="1" applyFill="1" applyBorder="1" applyAlignment="1">
      <alignment vertical="center" wrapText="1"/>
    </xf>
    <xf numFmtId="0" fontId="19" fillId="33" borderId="11" xfId="0" applyFont="1" applyFill="1" applyBorder="1" applyAlignment="1">
      <alignment vertical="center" wrapText="1"/>
    </xf>
    <xf numFmtId="0" fontId="18" fillId="33" borderId="10" xfId="0" applyFont="1" applyFill="1" applyBorder="1" applyAlignment="1">
      <alignment horizontal="left" vertical="center" wrapText="1"/>
    </xf>
    <xf numFmtId="0" fontId="19" fillId="33" borderId="12"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19" fillId="33" borderId="0" xfId="0" applyFont="1" applyFill="1" applyBorder="1" applyAlignment="1">
      <alignment horizontal="left" vertical="center"/>
    </xf>
    <xf numFmtId="4" fontId="18" fillId="34" borderId="14" xfId="0" applyNumberFormat="1" applyFont="1" applyFill="1" applyBorder="1" applyAlignment="1" applyProtection="1">
      <alignment horizontal="right" vertical="center" wrapText="1"/>
      <protection/>
    </xf>
    <xf numFmtId="4" fontId="18" fillId="35" borderId="14"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horizontal="center" vertical="center" wrapText="1"/>
      <protection/>
    </xf>
    <xf numFmtId="0" fontId="19" fillId="33" borderId="14"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6" borderId="14" xfId="0" applyFont="1" applyFill="1" applyBorder="1" applyAlignment="1" applyProtection="1">
      <alignment horizontal="center" vertical="center" wrapText="1"/>
      <protection/>
    </xf>
    <xf numFmtId="0" fontId="18" fillId="14" borderId="14" xfId="0" applyFont="1" applyFill="1" applyBorder="1" applyAlignment="1">
      <alignment vertical="center"/>
    </xf>
    <xf numFmtId="0" fontId="18" fillId="14" borderId="14" xfId="0" applyFont="1" applyFill="1" applyBorder="1" applyAlignment="1">
      <alignment horizontal="center" vertical="center"/>
    </xf>
    <xf numFmtId="0" fontId="19" fillId="33" borderId="0" xfId="0" applyFont="1" applyFill="1" applyAlignment="1" applyProtection="1">
      <alignment vertical="center"/>
      <protection/>
    </xf>
    <xf numFmtId="0" fontId="18" fillId="36" borderId="15" xfId="0" applyFont="1" applyFill="1" applyBorder="1" applyAlignment="1" applyProtection="1">
      <alignment vertical="center"/>
      <protection/>
    </xf>
    <xf numFmtId="0" fontId="19" fillId="36" borderId="16" xfId="0" applyFont="1" applyFill="1" applyBorder="1" applyAlignment="1" applyProtection="1" quotePrefix="1">
      <alignment vertical="center"/>
      <protection/>
    </xf>
    <xf numFmtId="0" fontId="19" fillId="36" borderId="16" xfId="0" applyFont="1" applyFill="1" applyBorder="1" applyAlignment="1" applyProtection="1">
      <alignment vertical="center"/>
      <protection/>
    </xf>
    <xf numFmtId="0" fontId="19" fillId="36" borderId="13" xfId="0" applyFont="1" applyFill="1" applyBorder="1" applyAlignment="1" applyProtection="1">
      <alignment vertical="center"/>
      <protection/>
    </xf>
    <xf numFmtId="0" fontId="18" fillId="33" borderId="0" xfId="0" applyFont="1" applyFill="1" applyAlignment="1" applyProtection="1">
      <alignment vertical="center"/>
      <protection/>
    </xf>
    <xf numFmtId="0" fontId="19" fillId="0" borderId="0" xfId="0" applyFont="1" applyAlignment="1" applyProtection="1">
      <alignment/>
      <protection/>
    </xf>
    <xf numFmtId="0" fontId="19" fillId="33" borderId="0" xfId="0" applyFont="1" applyFill="1" applyBorder="1" applyAlignment="1" applyProtection="1">
      <alignment vertical="center" wrapText="1"/>
      <protection/>
    </xf>
    <xf numFmtId="0" fontId="19" fillId="34" borderId="14" xfId="0" applyFont="1" applyFill="1" applyBorder="1" applyAlignment="1" applyProtection="1">
      <alignment vertical="center" wrapText="1"/>
      <protection/>
    </xf>
    <xf numFmtId="0" fontId="18" fillId="34" borderId="13" xfId="0" applyFont="1" applyFill="1" applyBorder="1" applyAlignment="1" applyProtection="1">
      <alignment horizontal="center" vertical="center" wrapText="1"/>
      <protection/>
    </xf>
    <xf numFmtId="0" fontId="19" fillId="33" borderId="14" xfId="0" applyFont="1" applyFill="1" applyBorder="1" applyAlignment="1" applyProtection="1">
      <alignment horizontal="left" vertical="center" wrapText="1"/>
      <protection/>
    </xf>
    <xf numFmtId="0" fontId="19" fillId="33" borderId="0" xfId="0" applyFont="1" applyFill="1" applyBorder="1" applyAlignment="1" applyProtection="1">
      <alignment horizontal="left" vertical="center" wrapText="1"/>
      <protection/>
    </xf>
    <xf numFmtId="0" fontId="18" fillId="33" borderId="0" xfId="0" applyFont="1" applyFill="1" applyBorder="1" applyAlignment="1" applyProtection="1">
      <alignment horizontal="center" vertical="center" wrapText="1"/>
      <protection/>
    </xf>
    <xf numFmtId="0" fontId="20" fillId="36" borderId="15" xfId="0" applyFont="1" applyFill="1" applyBorder="1" applyAlignment="1" applyProtection="1">
      <alignment horizontal="right" vertical="center" wrapText="1"/>
      <protection/>
    </xf>
    <xf numFmtId="0" fontId="21" fillId="36" borderId="16" xfId="0" applyFont="1" applyFill="1" applyBorder="1" applyAlignment="1" applyProtection="1">
      <alignment vertical="center" wrapText="1"/>
      <protection/>
    </xf>
    <xf numFmtId="0" fontId="21" fillId="36" borderId="13" xfId="0" applyFont="1" applyFill="1" applyBorder="1" applyAlignment="1" applyProtection="1">
      <alignment vertical="center" wrapText="1"/>
      <protection/>
    </xf>
    <xf numFmtId="0" fontId="18" fillId="33" borderId="0" xfId="0" applyFont="1" applyFill="1" applyBorder="1" applyAlignment="1" applyProtection="1">
      <alignment vertical="center"/>
      <protection/>
    </xf>
    <xf numFmtId="0" fontId="18" fillId="33" borderId="0" xfId="0" applyFont="1" applyFill="1" applyBorder="1" applyAlignment="1" applyProtection="1">
      <alignment horizontal="left" vertical="center" wrapText="1"/>
      <protection/>
    </xf>
    <xf numFmtId="0" fontId="18" fillId="36" borderId="14" xfId="0" applyFont="1" applyFill="1" applyBorder="1" applyAlignment="1" applyProtection="1">
      <alignment horizontal="center" vertical="center"/>
      <protection/>
    </xf>
    <xf numFmtId="0" fontId="18" fillId="34" borderId="14" xfId="0" applyFont="1" applyFill="1" applyBorder="1" applyAlignment="1" applyProtection="1">
      <alignment vertical="center" wrapText="1"/>
      <protection/>
    </xf>
    <xf numFmtId="0" fontId="18" fillId="35" borderId="14" xfId="0" applyFont="1" applyFill="1" applyBorder="1" applyAlignment="1" applyProtection="1">
      <alignment vertical="center" wrapText="1"/>
      <protection/>
    </xf>
    <xf numFmtId="0" fontId="19" fillId="33" borderId="14" xfId="0" applyFont="1" applyFill="1" applyBorder="1" applyAlignment="1" applyProtection="1">
      <alignment vertical="center" wrapText="1"/>
      <protection/>
    </xf>
    <xf numFmtId="0" fontId="19" fillId="33" borderId="17" xfId="0" applyFont="1" applyFill="1" applyBorder="1" applyAlignment="1" applyProtection="1">
      <alignment vertical="center" wrapText="1"/>
      <protection/>
    </xf>
    <xf numFmtId="0" fontId="19" fillId="33" borderId="11" xfId="0" applyFont="1" applyFill="1" applyBorder="1" applyAlignment="1" applyProtection="1">
      <alignment vertical="center" wrapText="1"/>
      <protection/>
    </xf>
    <xf numFmtId="4" fontId="18" fillId="33" borderId="0" xfId="0" applyNumberFormat="1" applyFont="1" applyFill="1" applyBorder="1" applyAlignment="1" applyProtection="1">
      <alignment horizontal="right" vertical="center"/>
      <protection/>
    </xf>
    <xf numFmtId="0" fontId="18" fillId="33" borderId="0" xfId="0" applyFont="1" applyFill="1" applyBorder="1" applyAlignment="1" applyProtection="1">
      <alignment vertical="center" wrapText="1"/>
      <protection/>
    </xf>
    <xf numFmtId="0" fontId="22" fillId="36" borderId="18" xfId="0" applyFont="1" applyFill="1" applyBorder="1" applyAlignment="1" applyProtection="1">
      <alignment vertical="center"/>
      <protection/>
    </xf>
    <xf numFmtId="0" fontId="20" fillId="36" borderId="19" xfId="0" applyFont="1" applyFill="1" applyBorder="1" applyAlignment="1" applyProtection="1">
      <alignment vertical="center"/>
      <protection/>
    </xf>
    <xf numFmtId="0" fontId="18" fillId="36" borderId="17" xfId="0" applyFont="1" applyFill="1" applyBorder="1" applyAlignment="1" applyProtection="1">
      <alignment horizontal="center" vertical="center"/>
      <protection/>
    </xf>
    <xf numFmtId="0" fontId="18" fillId="34" borderId="15" xfId="0" applyFont="1" applyFill="1" applyBorder="1" applyAlignment="1" applyProtection="1">
      <alignment horizontal="center" vertical="center"/>
      <protection/>
    </xf>
    <xf numFmtId="0" fontId="18" fillId="34" borderId="16" xfId="0" applyFont="1" applyFill="1" applyBorder="1" applyAlignment="1" applyProtection="1">
      <alignment horizontal="right" vertical="center"/>
      <protection/>
    </xf>
    <xf numFmtId="0" fontId="19" fillId="0" borderId="14" xfId="0" applyFont="1" applyFill="1" applyBorder="1" applyAlignment="1" applyProtection="1">
      <alignment vertical="center" wrapText="1"/>
      <protection/>
    </xf>
    <xf numFmtId="4" fontId="19" fillId="33" borderId="0" xfId="0" applyNumberFormat="1" applyFont="1" applyFill="1" applyBorder="1" applyAlignment="1" applyProtection="1">
      <alignment horizontal="right" vertical="center" wrapText="1"/>
      <protection locked="0"/>
    </xf>
    <xf numFmtId="0" fontId="19" fillId="33" borderId="0" xfId="0" applyFont="1" applyFill="1" applyBorder="1" applyAlignment="1" applyProtection="1">
      <alignment vertical="center" wrapText="1"/>
      <protection locked="0"/>
    </xf>
    <xf numFmtId="0" fontId="18" fillId="33" borderId="0" xfId="0" applyFont="1" applyFill="1" applyBorder="1" applyAlignment="1" applyProtection="1">
      <alignment horizontal="left" vertical="center" wrapText="1"/>
      <protection/>
    </xf>
    <xf numFmtId="0" fontId="18" fillId="36" borderId="16" xfId="0" applyFont="1" applyFill="1" applyBorder="1" applyAlignment="1" applyProtection="1">
      <alignment vertical="center"/>
      <protection/>
    </xf>
    <xf numFmtId="0" fontId="19" fillId="33" borderId="14" xfId="0" applyFont="1" applyFill="1" applyBorder="1" applyAlignment="1" applyProtection="1">
      <alignment vertical="center"/>
      <protection locked="0"/>
    </xf>
    <xf numFmtId="4" fontId="19" fillId="33" borderId="14" xfId="0" applyNumberFormat="1" applyFont="1" applyFill="1" applyBorder="1" applyAlignment="1" applyProtection="1">
      <alignment horizontal="right" vertical="center" wrapText="1"/>
      <protection locked="0"/>
    </xf>
    <xf numFmtId="4" fontId="19" fillId="33" borderId="17" xfId="0" applyNumberFormat="1" applyFont="1" applyFill="1" applyBorder="1" applyAlignment="1" applyProtection="1">
      <alignment horizontal="right" vertical="center" wrapText="1"/>
      <protection locked="0"/>
    </xf>
    <xf numFmtId="4" fontId="19" fillId="33" borderId="11" xfId="0" applyNumberFormat="1" applyFont="1" applyFill="1" applyBorder="1" applyAlignment="1" applyProtection="1">
      <alignment horizontal="right" vertical="center" wrapText="1"/>
      <protection locked="0"/>
    </xf>
    <xf numFmtId="0" fontId="18" fillId="34" borderId="15" xfId="0" applyFont="1" applyFill="1" applyBorder="1" applyAlignment="1" applyProtection="1">
      <alignment horizontal="center" vertical="center" wrapText="1"/>
      <protection/>
    </xf>
    <xf numFmtId="0" fontId="18" fillId="34" borderId="13"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wrapText="1"/>
      <protection/>
    </xf>
    <xf numFmtId="0" fontId="20" fillId="36" borderId="20" xfId="0" applyFont="1" applyFill="1" applyBorder="1" applyAlignment="1" applyProtection="1">
      <alignment horizontal="center" vertical="center" wrapText="1"/>
      <protection/>
    </xf>
    <xf numFmtId="0" fontId="20" fillId="36" borderId="21" xfId="0" applyFont="1" applyFill="1" applyBorder="1" applyAlignment="1" applyProtection="1">
      <alignment horizontal="center" vertic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C8"/>
  <sheetViews>
    <sheetView tabSelected="1" zoomScalePageLayoutView="0" workbookViewId="0" topLeftCell="A1">
      <selection activeCell="B21" sqref="B20:B21"/>
    </sheetView>
  </sheetViews>
  <sheetFormatPr defaultColWidth="0.37109375" defaultRowHeight="15" customHeight="1"/>
  <cols>
    <col min="1" max="1" width="4.75390625" style="2" customWidth="1"/>
    <col min="2" max="2" width="49.125" style="2" customWidth="1"/>
    <col min="3" max="3" width="31.625" style="8" customWidth="1"/>
    <col min="4" max="254" width="9.125" style="2" hidden="1" customWidth="1"/>
    <col min="255" max="16384" width="0.37109375" style="2" customWidth="1"/>
  </cols>
  <sheetData>
    <row r="1" spans="2:3" ht="15" customHeight="1">
      <c r="B1" s="2" t="s">
        <v>74</v>
      </c>
      <c r="C1" s="1"/>
    </row>
    <row r="3" spans="2:3" ht="29.25" customHeight="1">
      <c r="B3" s="15"/>
      <c r="C3" s="16" t="s">
        <v>71</v>
      </c>
    </row>
    <row r="4" spans="2:3" ht="25.5">
      <c r="B4" s="5" t="s">
        <v>23</v>
      </c>
      <c r="C4" s="6" t="s">
        <v>33</v>
      </c>
    </row>
    <row r="5" spans="2:3" ht="15" customHeight="1">
      <c r="B5" s="3" t="s">
        <v>15</v>
      </c>
      <c r="C5" s="7" t="s">
        <v>34</v>
      </c>
    </row>
    <row r="6" spans="2:3" ht="15" customHeight="1">
      <c r="B6" s="3" t="s">
        <v>12</v>
      </c>
      <c r="C6" s="7" t="s">
        <v>35</v>
      </c>
    </row>
    <row r="7" spans="2:3" ht="15" customHeight="1">
      <c r="B7" s="3" t="s">
        <v>13</v>
      </c>
      <c r="C7" s="7">
        <v>298583</v>
      </c>
    </row>
    <row r="8" spans="2:3" ht="15" customHeight="1">
      <c r="B8" s="4" t="s">
        <v>14</v>
      </c>
      <c r="C8" s="7" t="s">
        <v>36</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H13"/>
  <sheetViews>
    <sheetView showGridLines="0" workbookViewId="0" topLeftCell="A1">
      <selection activeCell="F12" sqref="F12"/>
    </sheetView>
  </sheetViews>
  <sheetFormatPr defaultColWidth="0" defaultRowHeight="12.75"/>
  <cols>
    <col min="1" max="1" width="3.25390625" style="23" customWidth="1"/>
    <col min="2" max="2" width="7.375" style="23" customWidth="1"/>
    <col min="3" max="3" width="19.00390625" style="23" customWidth="1"/>
    <col min="4" max="5" width="16.25390625" style="23" customWidth="1"/>
    <col min="6" max="7" width="12.75390625" style="23" customWidth="1"/>
    <col min="8" max="8" width="10.25390625" style="23" customWidth="1"/>
    <col min="9" max="15" width="0" style="23" hidden="1" customWidth="1"/>
    <col min="16" max="16384" width="9.125" style="23" hidden="1" customWidth="1"/>
  </cols>
  <sheetData>
    <row r="1" spans="2:6" s="17" customFormat="1" ht="24" customHeight="1">
      <c r="B1" s="18"/>
      <c r="C1" s="19"/>
      <c r="D1" s="52" t="s">
        <v>9</v>
      </c>
      <c r="E1" s="20"/>
      <c r="F1" s="21"/>
    </row>
    <row r="2" spans="2:8" ht="12.75">
      <c r="B2" s="24"/>
      <c r="C2" s="13"/>
      <c r="D2" s="11"/>
      <c r="E2" s="11"/>
      <c r="F2" s="29"/>
      <c r="G2" s="29"/>
      <c r="H2" s="24"/>
    </row>
    <row r="3" spans="2:7" ht="38.25">
      <c r="B3" s="14" t="s">
        <v>11</v>
      </c>
      <c r="C3" s="14" t="s">
        <v>2</v>
      </c>
      <c r="D3" s="14" t="s">
        <v>0</v>
      </c>
      <c r="E3" s="14" t="s">
        <v>42</v>
      </c>
      <c r="F3" s="14" t="s">
        <v>24</v>
      </c>
      <c r="G3" s="29"/>
    </row>
    <row r="4" spans="2:7" ht="12.75">
      <c r="B4" s="25"/>
      <c r="C4" s="57" t="s">
        <v>1</v>
      </c>
      <c r="D4" s="58"/>
      <c r="E4" s="26"/>
      <c r="F4" s="9">
        <f>SUM(F5:F7)</f>
        <v>28755005.81</v>
      </c>
      <c r="G4" s="24"/>
    </row>
    <row r="5" spans="2:7" ht="38.25">
      <c r="B5" s="12">
        <v>1</v>
      </c>
      <c r="C5" s="27" t="s">
        <v>37</v>
      </c>
      <c r="D5" s="27" t="s">
        <v>38</v>
      </c>
      <c r="E5" s="27" t="s">
        <v>43</v>
      </c>
      <c r="F5" s="54">
        <v>8131449.88</v>
      </c>
      <c r="G5" s="28"/>
    </row>
    <row r="6" spans="2:7" ht="51">
      <c r="B6" s="12">
        <v>2</v>
      </c>
      <c r="C6" s="27" t="s">
        <v>39</v>
      </c>
      <c r="D6" s="27" t="s">
        <v>40</v>
      </c>
      <c r="E6" s="27" t="s">
        <v>44</v>
      </c>
      <c r="F6" s="54">
        <v>20570072.5</v>
      </c>
      <c r="G6" s="28"/>
    </row>
    <row r="7" spans="2:7" ht="25.5">
      <c r="B7" s="12">
        <v>3</v>
      </c>
      <c r="C7" s="27" t="s">
        <v>41</v>
      </c>
      <c r="D7" s="27"/>
      <c r="E7" s="27" t="s">
        <v>44</v>
      </c>
      <c r="F7" s="54">
        <v>53483.43</v>
      </c>
      <c r="G7" s="28"/>
    </row>
    <row r="9" spans="3:5" ht="12.75">
      <c r="C9" s="59" t="s">
        <v>45</v>
      </c>
      <c r="D9" s="59"/>
      <c r="E9" s="59"/>
    </row>
    <row r="10" spans="3:5" ht="12.75">
      <c r="C10" s="59"/>
      <c r="D10" s="59"/>
      <c r="E10" s="59"/>
    </row>
    <row r="11" spans="3:5" ht="12.75">
      <c r="C11" s="59"/>
      <c r="D11" s="59"/>
      <c r="E11" s="59"/>
    </row>
    <row r="12" spans="3:5" ht="12.75">
      <c r="C12" s="59"/>
      <c r="D12" s="59"/>
      <c r="E12" s="59"/>
    </row>
    <row r="13" spans="3:5" ht="12.75">
      <c r="C13" s="59"/>
      <c r="D13" s="59"/>
      <c r="E13" s="59"/>
    </row>
  </sheetData>
  <sheetProtection/>
  <mergeCells count="2">
    <mergeCell ref="C4:D4"/>
    <mergeCell ref="C9:E13"/>
  </mergeCells>
  <dataValidations count="2">
    <dataValidation type="list" allowBlank="1" showInputMessage="1" showErrorMessage="1" sqref="D2:E2">
      <formula1>"księgowa brutto, odtworzeniowa"</formula1>
    </dataValidation>
    <dataValidation type="decimal" operator="greaterThanOrEqual" allowBlank="1" showErrorMessage="1" promptTitle="Format liczby" prompt="W tym miejscu należy wprowadzić wartość liczbową." errorTitle="Format danych" error="Wprowadzono zły format danych. Możliwe jest jedynie wprowadzenie wartości w zapisie ciągłym bez odstępów, waluty i znaków interpunkcyjnych." sqref="F4:F7">
      <formula1>0</formula1>
    </dataValidation>
  </dataValidations>
  <printOptions/>
  <pageMargins left="0.31496062992125984" right="0.31496062992125984" top="0.35433070866141736" bottom="0.35433070866141736" header="0.11811023622047245" footer="0.11811023622047245"/>
  <pageSetup horizontalDpi="600" verticalDpi="600" orientation="landscape" paperSize="9" r:id="rId1"/>
  <headerFooter>
    <oddHeader>&amp;C&amp;"Arial CE,Pogrubiony"NIERUCHOMOŚCI</oddHeader>
  </headerFooter>
</worksheet>
</file>

<file path=xl/worksheets/sheet3.xml><?xml version="1.0" encoding="utf-8"?>
<worksheet xmlns="http://schemas.openxmlformats.org/spreadsheetml/2006/main" xmlns:r="http://schemas.openxmlformats.org/officeDocument/2006/relationships">
  <dimension ref="B1:F50"/>
  <sheetViews>
    <sheetView zoomScalePageLayoutView="0" workbookViewId="0" topLeftCell="A1">
      <selection activeCell="C17" sqref="C17:C24"/>
    </sheetView>
  </sheetViews>
  <sheetFormatPr defaultColWidth="0" defaultRowHeight="15" customHeight="1"/>
  <cols>
    <col min="1" max="1" width="4.75390625" style="24" customWidth="1"/>
    <col min="2" max="2" width="44.75390625" style="24" customWidth="1"/>
    <col min="3" max="3" width="13.75390625" style="24" customWidth="1"/>
    <col min="4" max="4" width="25.00390625" style="24" customWidth="1"/>
    <col min="5" max="10" width="0" style="24" hidden="1" customWidth="1"/>
    <col min="11" max="16384" width="9.125" style="24" hidden="1" customWidth="1"/>
  </cols>
  <sheetData>
    <row r="1" spans="2:4" ht="15" customHeight="1">
      <c r="B1" s="30" t="s">
        <v>29</v>
      </c>
      <c r="C1" s="31"/>
      <c r="D1" s="32"/>
    </row>
    <row r="3" spans="2:3" ht="15" customHeight="1">
      <c r="B3" s="51"/>
      <c r="C3" s="34"/>
    </row>
    <row r="4" ht="15" customHeight="1">
      <c r="B4" s="35" t="s">
        <v>22</v>
      </c>
    </row>
    <row r="5" ht="15" customHeight="1">
      <c r="B5" s="12" t="s">
        <v>46</v>
      </c>
    </row>
    <row r="6" spans="2:3" ht="15" customHeight="1">
      <c r="B6" s="13"/>
      <c r="C6" s="11"/>
    </row>
    <row r="7" spans="2:3" ht="12.75">
      <c r="B7" s="14" t="s">
        <v>3</v>
      </c>
      <c r="C7" s="14" t="s">
        <v>25</v>
      </c>
    </row>
    <row r="8" spans="2:3" ht="15" customHeight="1">
      <c r="B8" s="36" t="s">
        <v>26</v>
      </c>
      <c r="C8" s="9">
        <f>C9+C16</f>
        <v>11434222.770000001</v>
      </c>
    </row>
    <row r="9" spans="2:3" ht="15" customHeight="1">
      <c r="B9" s="37" t="s">
        <v>18</v>
      </c>
      <c r="C9" s="10">
        <f>SUM(C10:C15)</f>
        <v>9422593.46</v>
      </c>
    </row>
    <row r="10" spans="2:3" ht="15" customHeight="1">
      <c r="B10" s="38" t="s">
        <v>4</v>
      </c>
      <c r="C10" s="54">
        <v>318228.5</v>
      </c>
    </row>
    <row r="11" spans="2:3" ht="15" customHeight="1">
      <c r="B11" s="38" t="s">
        <v>5</v>
      </c>
      <c r="C11" s="54">
        <v>1193272.15</v>
      </c>
    </row>
    <row r="12" spans="2:3" ht="15" customHeight="1">
      <c r="B12" s="38" t="s">
        <v>6</v>
      </c>
      <c r="C12" s="54">
        <v>0</v>
      </c>
    </row>
    <row r="13" spans="2:3" ht="15" customHeight="1">
      <c r="B13" s="38" t="s">
        <v>7</v>
      </c>
      <c r="C13" s="54">
        <v>167780.37</v>
      </c>
    </row>
    <row r="14" spans="2:3" ht="24.75" customHeight="1">
      <c r="B14" s="38" t="s">
        <v>31</v>
      </c>
      <c r="C14" s="54">
        <v>0</v>
      </c>
    </row>
    <row r="15" spans="2:3" ht="15" customHeight="1">
      <c r="B15" s="39" t="s">
        <v>8</v>
      </c>
      <c r="C15" s="55">
        <v>7743312.44</v>
      </c>
    </row>
    <row r="16" spans="2:3" ht="15" customHeight="1">
      <c r="B16" s="37" t="s">
        <v>19</v>
      </c>
      <c r="C16" s="10">
        <f>SUM(C17:C24)</f>
        <v>2011629.31</v>
      </c>
    </row>
    <row r="17" spans="2:3" ht="25.5">
      <c r="B17" s="40" t="s">
        <v>73</v>
      </c>
      <c r="C17" s="56">
        <v>1090316.69</v>
      </c>
    </row>
    <row r="18" spans="2:3" ht="25.5">
      <c r="B18" s="38" t="s">
        <v>20</v>
      </c>
      <c r="C18" s="54">
        <v>130365.75</v>
      </c>
    </row>
    <row r="19" spans="2:3" ht="25.5">
      <c r="B19" s="38" t="s">
        <v>21</v>
      </c>
      <c r="C19" s="54">
        <v>0</v>
      </c>
    </row>
    <row r="20" spans="2:3" ht="38.25">
      <c r="B20" s="38" t="s">
        <v>28</v>
      </c>
      <c r="C20" s="54">
        <v>50000</v>
      </c>
    </row>
    <row r="21" spans="2:3" ht="38.25">
      <c r="B21" s="38" t="s">
        <v>72</v>
      </c>
      <c r="C21" s="54">
        <v>665946.87</v>
      </c>
    </row>
    <row r="22" spans="2:3" ht="25.5" customHeight="1">
      <c r="B22" s="38" t="s">
        <v>27</v>
      </c>
      <c r="C22" s="54">
        <v>25000</v>
      </c>
    </row>
    <row r="23" spans="2:3" ht="15" customHeight="1">
      <c r="B23" s="38" t="s">
        <v>30</v>
      </c>
      <c r="C23" s="54">
        <v>0</v>
      </c>
    </row>
    <row r="24" spans="2:3" ht="15" customHeight="1">
      <c r="B24" s="38" t="s">
        <v>10</v>
      </c>
      <c r="C24" s="54">
        <v>50000</v>
      </c>
    </row>
    <row r="25" ht="15" customHeight="1">
      <c r="C25" s="49"/>
    </row>
    <row r="26" ht="15" customHeight="1">
      <c r="C26" s="50"/>
    </row>
    <row r="27" spans="2:6" s="42" customFormat="1" ht="15" customHeight="1">
      <c r="B27" s="33"/>
      <c r="C27" s="24"/>
      <c r="D27" s="33"/>
      <c r="E27" s="41"/>
      <c r="F27" s="41"/>
    </row>
    <row r="28" ht="15" customHeight="1">
      <c r="C28" s="29"/>
    </row>
    <row r="29" ht="15" customHeight="1">
      <c r="C29" s="33"/>
    </row>
    <row r="34" ht="15" customHeight="1">
      <c r="B34" s="29"/>
    </row>
    <row r="38" ht="15" customHeight="1">
      <c r="B38" s="29"/>
    </row>
    <row r="39" ht="15" customHeight="1">
      <c r="C39" s="29"/>
    </row>
    <row r="40" ht="15" customHeight="1">
      <c r="B40" s="29"/>
    </row>
    <row r="41" ht="15" customHeight="1">
      <c r="B41" s="29"/>
    </row>
    <row r="43" ht="15" customHeight="1">
      <c r="C43" s="29"/>
    </row>
    <row r="45" spans="2:3" ht="15" customHeight="1">
      <c r="B45" s="11"/>
      <c r="C45" s="29"/>
    </row>
    <row r="46" ht="15" customHeight="1">
      <c r="C46" s="29"/>
    </row>
    <row r="50" ht="15" customHeight="1">
      <c r="C50" s="11"/>
    </row>
  </sheetData>
  <sheetProtection/>
  <dataValidations count="2">
    <dataValidation type="list" allowBlank="1" showInputMessage="1" showErrorMessage="1" sqref="B5 C6">
      <formula1>"księgowa brutto, odtworzeniowa"</formula1>
    </dataValidation>
    <dataValidation type="decimal" operator="greaterThanOrEqual" allowBlank="1" showErrorMessage="1" promptTitle="Format liczby" prompt="W tym miejscu należy wprowadzić wartość liczbową." errorTitle="Format danych" error="Wprowadzono zły format danych. Możliwe jest jedynie wprowadzenie wartości w zapisie ciągłym bez odstępów, waluty i znaków interpunkcyjnych." sqref="C8:C25">
      <formula1>0</formula1>
    </dataValidation>
  </dataValidations>
  <printOptions/>
  <pageMargins left="0" right="0" top="0" bottom="0" header="0.5118110236220472" footer="0.5118110236220472"/>
  <pageSetup horizontalDpi="600" verticalDpi="600" orientation="landscape" paperSize="9" r:id="rId1"/>
  <ignoredErrors>
    <ignoredError sqref="C16" unlockedFormula="1"/>
  </ignoredErrors>
</worksheet>
</file>

<file path=xl/worksheets/sheet4.xml><?xml version="1.0" encoding="utf-8"?>
<worksheet xmlns="http://schemas.openxmlformats.org/spreadsheetml/2006/main" xmlns:r="http://schemas.openxmlformats.org/officeDocument/2006/relationships">
  <dimension ref="B1:D18"/>
  <sheetViews>
    <sheetView zoomScalePageLayoutView="0" workbookViewId="0" topLeftCell="B1">
      <selection activeCell="D14" sqref="D14"/>
    </sheetView>
  </sheetViews>
  <sheetFormatPr defaultColWidth="0" defaultRowHeight="15" customHeight="1"/>
  <cols>
    <col min="1" max="2" width="4.75390625" style="17" customWidth="1"/>
    <col min="3" max="3" width="20.875" style="17" customWidth="1"/>
    <col min="4" max="4" width="32.25390625" style="17" customWidth="1"/>
    <col min="5" max="5" width="11.125" style="17" customWidth="1"/>
    <col min="6" max="13" width="0" style="17" hidden="1" customWidth="1"/>
    <col min="14" max="16384" width="9.125" style="17" hidden="1" customWidth="1"/>
  </cols>
  <sheetData>
    <row r="1" ht="1.5" customHeight="1">
      <c r="C1" s="33"/>
    </row>
    <row r="2" spans="2:4" ht="15" customHeight="1">
      <c r="B2" s="43"/>
      <c r="C2" s="60" t="s">
        <v>32</v>
      </c>
      <c r="D2" s="60"/>
    </row>
    <row r="3" spans="2:4" s="22" customFormat="1" ht="36.75" customHeight="1">
      <c r="B3" s="44"/>
      <c r="C3" s="61"/>
      <c r="D3" s="61"/>
    </row>
    <row r="5" spans="2:4" s="22" customFormat="1" ht="27.75" customHeight="1">
      <c r="B5" s="14" t="s">
        <v>11</v>
      </c>
      <c r="C5" s="45" t="s">
        <v>16</v>
      </c>
      <c r="D5" s="45" t="s">
        <v>17</v>
      </c>
    </row>
    <row r="6" spans="2:4" s="22" customFormat="1" ht="15" customHeight="1">
      <c r="B6" s="25"/>
      <c r="C6" s="46"/>
      <c r="D6" s="47"/>
    </row>
    <row r="7" spans="2:4" ht="15" customHeight="1">
      <c r="B7" s="12">
        <v>1</v>
      </c>
      <c r="C7" s="40" t="s">
        <v>47</v>
      </c>
      <c r="D7" s="40" t="s">
        <v>48</v>
      </c>
    </row>
    <row r="8" spans="2:4" ht="15" customHeight="1">
      <c r="B8" s="12">
        <v>2</v>
      </c>
      <c r="C8" s="38" t="s">
        <v>51</v>
      </c>
      <c r="D8" s="38" t="s">
        <v>52</v>
      </c>
    </row>
    <row r="9" spans="2:4" ht="15" customHeight="1">
      <c r="B9" s="12">
        <v>3</v>
      </c>
      <c r="C9" s="38" t="s">
        <v>53</v>
      </c>
      <c r="D9" s="38" t="s">
        <v>54</v>
      </c>
    </row>
    <row r="10" spans="2:4" ht="15" customHeight="1">
      <c r="B10" s="12">
        <v>4</v>
      </c>
      <c r="C10" s="38" t="s">
        <v>55</v>
      </c>
      <c r="D10" s="38" t="s">
        <v>56</v>
      </c>
    </row>
    <row r="11" spans="2:4" ht="15" customHeight="1">
      <c r="B11" s="12">
        <v>5</v>
      </c>
      <c r="C11" s="38" t="s">
        <v>57</v>
      </c>
      <c r="D11" s="38" t="s">
        <v>58</v>
      </c>
    </row>
    <row r="12" spans="2:4" ht="15" customHeight="1">
      <c r="B12" s="12">
        <v>6</v>
      </c>
      <c r="C12" s="38" t="s">
        <v>59</v>
      </c>
      <c r="D12" s="38" t="s">
        <v>60</v>
      </c>
    </row>
    <row r="13" spans="2:4" ht="15" customHeight="1">
      <c r="B13" s="12">
        <v>7</v>
      </c>
      <c r="C13" s="38" t="s">
        <v>61</v>
      </c>
      <c r="D13" s="38" t="s">
        <v>62</v>
      </c>
    </row>
    <row r="14" spans="2:4" ht="25.5">
      <c r="B14" s="12">
        <v>8</v>
      </c>
      <c r="C14" s="48" t="s">
        <v>63</v>
      </c>
      <c r="D14" s="48" t="s">
        <v>64</v>
      </c>
    </row>
    <row r="15" spans="2:4" ht="25.5">
      <c r="B15" s="12">
        <v>9</v>
      </c>
      <c r="C15" s="48" t="s">
        <v>65</v>
      </c>
      <c r="D15" s="48" t="s">
        <v>66</v>
      </c>
    </row>
    <row r="16" spans="2:4" ht="15" customHeight="1">
      <c r="B16" s="12">
        <v>10</v>
      </c>
      <c r="C16" s="48" t="s">
        <v>67</v>
      </c>
      <c r="D16" s="48" t="s">
        <v>68</v>
      </c>
    </row>
    <row r="17" spans="2:4" ht="15" customHeight="1">
      <c r="B17" s="12">
        <v>11</v>
      </c>
      <c r="C17" s="53" t="s">
        <v>69</v>
      </c>
      <c r="D17" s="53" t="s">
        <v>49</v>
      </c>
    </row>
    <row r="18" spans="2:4" ht="15" customHeight="1">
      <c r="B18" s="12">
        <v>12</v>
      </c>
      <c r="C18" s="53" t="s">
        <v>70</v>
      </c>
      <c r="D18" s="53" t="s">
        <v>50</v>
      </c>
    </row>
  </sheetData>
  <sheetProtection/>
  <mergeCells count="1">
    <mergeCell ref="C2:D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Rejestr majątku</dc:title>
  <dc:subject/>
  <dc:creator>Microsoft Corporation</dc:creator>
  <cp:keywords/>
  <dc:description/>
  <cp:lastModifiedBy>Marta Płatek</cp:lastModifiedBy>
  <cp:lastPrinted>2016-03-03T10:09:40Z</cp:lastPrinted>
  <dcterms:created xsi:type="dcterms:W3CDTF">1997-02-26T13:46:56Z</dcterms:created>
  <dcterms:modified xsi:type="dcterms:W3CDTF">2016-03-03T10:19:47Z</dcterms:modified>
  <cp:category>Ankieta</cp:category>
  <cp:version/>
  <cp:contentType/>
  <cp:contentStatus/>
</cp:coreProperties>
</file>